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80" yWindow="84" windowWidth="15240" windowHeight="11760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Лист1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<sst xmlns="http://schemas.openxmlformats.org/spreadsheetml/2006/main" count="520" uniqueCount="60">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</sst>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ht="22.5" customHeight="1">
      <c r="A2" s="133" t="s">
        <v>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ht="22.5" customHeight="1">
      <c r="A2" s="133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ht="22.5" customHeight="1">
      <c r="A2" s="133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ht="22.5" customHeight="1">
      <c r="A2" s="133" t="s">
        <v>56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25" sqref="V2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ht="22.5" customHeight="1">
      <c r="A2" s="133" t="s">
        <v>58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-3183.7999999999956</v>
      </c>
      <c r="AF7" s="54"/>
      <c r="AG7" s="40"/>
    </row>
    <row r="8" spans="1:55" ht="18" customHeight="1">
      <c r="A8" s="47" t="s">
        <v>30</v>
      </c>
      <c r="B8" s="33">
        <f>SUM(E8:AB8)</f>
        <v>97039.69999999998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117250.67000000011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174491.19999999998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162617.1</v>
      </c>
      <c r="AG9" s="69">
        <f>AG10+AG15+AG24+AG33+AG47+AG52+AG54+AG61+AG62+AG71+AG72+AG76+AG88+AG81+AG83+AG82+AG69+AG89+AG91+AG90+AG70+AG40+AG92</f>
        <v>111356.70000000001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13915.5</v>
      </c>
      <c r="AG10" s="72">
        <f>B10+C10-AF10</f>
        <v>9236.699999999997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13490.3</v>
      </c>
      <c r="AG11" s="72">
        <f>B11+C11-AF11</f>
        <v>7510.100000000006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28.6</v>
      </c>
      <c r="AG12" s="72">
        <f>B12+C12-AF12</f>
        <v>475.2999999999999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396.6</v>
      </c>
      <c r="AG14" s="72">
        <f>AG10-AG11-AG12-AG13</f>
        <v>1251.2999999999913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67444.8</v>
      </c>
      <c r="AG15" s="72">
        <f aca="true" t="shared" si="3" ref="AG15:AG31">B15+C15-AF15</f>
        <v>21897.70000000001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1145.5</v>
      </c>
      <c r="AG19" s="72">
        <f t="shared" si="3"/>
        <v>6866.4000000000015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13408.5</v>
      </c>
      <c r="AG20" s="72">
        <f t="shared" si="3"/>
        <v>5542.399999999998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1249.0999999999985</v>
      </c>
      <c r="AG23" s="72">
        <f t="shared" si="3"/>
        <v>6171.500000000022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37606</v>
      </c>
      <c r="AG24" s="72">
        <f t="shared" si="3"/>
        <v>9558.099999999999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19975.899999999998</v>
      </c>
      <c r="AG25" s="115">
        <f t="shared" si="3"/>
        <v>2082.100000000006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37606</v>
      </c>
      <c r="AG32" s="72">
        <f>AG24</f>
        <v>9558.099999999999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1378.5000000000002</v>
      </c>
      <c r="AG47" s="72">
        <f>B47+C47-AF47</f>
        <v>904.1000000000001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1250.8000000000002</v>
      </c>
      <c r="AG49" s="72">
        <f>B49+C49-AF49</f>
        <v>504.9000000000001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3336.1000000000004</v>
      </c>
      <c r="AG52" s="72">
        <f aca="true" t="shared" si="11" ref="AG52:AG59">B52+C52-AF52</f>
        <v>5558.5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1822.3999999999999</v>
      </c>
      <c r="AG54" s="72">
        <f t="shared" si="11"/>
        <v>1891.2000000000005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651.5999999999999</v>
      </c>
      <c r="AG60" s="72">
        <f>AG54-AG55-AG57-AG59-AG56-AG58</f>
        <v>1176.4000000000005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2555.9</v>
      </c>
      <c r="AG62" s="72">
        <f t="shared" si="14"/>
        <v>1129.6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679.9999999999999</v>
      </c>
      <c r="AG68" s="72">
        <f>AG62-AG63-AG66-AG67-AG65-AG64</f>
        <v>750.9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610.3</v>
      </c>
      <c r="AG72" s="130">
        <f t="shared" si="16"/>
        <v>2069.0999999999995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159.1</v>
      </c>
      <c r="AG74" s="130">
        <f t="shared" si="16"/>
        <v>377.0000000000001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36.3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</f>
        <v>2844.8999999999996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1316</v>
      </c>
      <c r="AG89" s="72">
        <f t="shared" si="16"/>
        <v>6513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1173.2000000000003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</f>
        <v>22488.1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21250.1</v>
      </c>
      <c r="AG92" s="72">
        <f t="shared" si="16"/>
        <v>49567.9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174491.19999999998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162617.1</v>
      </c>
      <c r="AG94" s="84">
        <f>AG10+AG15+AG24+AG33+AG47+AG52+AG54+AG61+AG62+AG69+AG71+AG72+AG76+AG81+AG82+AG83+AG88+AG89+AG90+AG91+AG70+AG40+AG92</f>
        <v>111356.70000000001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67981.99999999999</v>
      </c>
      <c r="AG95" s="71">
        <f>B95+C95-AF95</f>
        <v>11512.700000000012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14987.8</v>
      </c>
      <c r="AG96" s="71">
        <f>B96+C96-AF96</f>
        <v>8331.7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1316.8999999999999</v>
      </c>
      <c r="AG98" s="71">
        <f>B98+C98-AF98</f>
        <v>6915.400000000003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2346.1000000000004</v>
      </c>
      <c r="AG99" s="71">
        <f>B99+C99-AF99</f>
        <v>631.3000000000002</v>
      </c>
    </row>
    <row r="100" spans="1:33" ht="12.75">
      <c r="A100" s="1" t="s">
        <v>35</v>
      </c>
      <c r="B100" s="2">
        <f aca="true" t="shared" si="24" ref="B100:AD100">B94-B95-B96-B97-B98-B99</f>
        <v>84586.9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1276.8000000000009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75983.50000000001</v>
      </c>
      <c r="AG100" s="85">
        <f>AG94-AG95-AG96-AG97-AG98-AG99</f>
        <v>83943.59999999999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2018-04-25T09:14:48Z</cp:lastPrinted>
  <dcterms:created xsi:type="dcterms:W3CDTF">2002-11-05T08:53:00Z</dcterms:created>
  <dcterms:modified xsi:type="dcterms:W3CDTF">2018-04-26T04:45:31Z</dcterms:modified>
  <cp:category/>
  <cp:version/>
  <cp:contentType/>
  <cp:contentStatus/>
</cp:coreProperties>
</file>